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<sst xmlns="http://schemas.openxmlformats.org/spreadsheetml/2006/main" count="30" uniqueCount="30">
  <si>
    <t>Pine Meado Ranch</t>
  </si>
  <si>
    <t>Proposed Operating Budget - 2008</t>
  </si>
  <si>
    <t>FIXED EXPENDITURES</t>
  </si>
  <si>
    <t>Secretarial/Bookkeeping</t>
  </si>
  <si>
    <t>Telephone</t>
  </si>
  <si>
    <t>Fuel for vehicles</t>
  </si>
  <si>
    <t>Telephone - cell</t>
  </si>
  <si>
    <t>Hauling</t>
  </si>
  <si>
    <t>Net Salary - Ranch Mgr.</t>
  </si>
  <si>
    <t>Towing charges</t>
  </si>
  <si>
    <t>Taxes - Payroll</t>
  </si>
  <si>
    <t>Storage unit rent</t>
  </si>
  <si>
    <t>Repirs - equipment</t>
  </si>
  <si>
    <t>Legal fees</t>
  </si>
  <si>
    <t>Printing</t>
  </si>
  <si>
    <t>Road materials/repairs</t>
  </si>
  <si>
    <t>Signs</t>
  </si>
  <si>
    <t>Insurance - equipment</t>
  </si>
  <si>
    <t>Miscellaneous expenses</t>
  </si>
  <si>
    <t>Weed control</t>
  </si>
  <si>
    <t>Waste removal - dumpsters</t>
  </si>
  <si>
    <t>Road paving/slurry</t>
  </si>
  <si>
    <t>Equipment purchase/rent</t>
  </si>
  <si>
    <t>Rent (meetings, PO box)</t>
  </si>
  <si>
    <t>Accounting/tax prep.</t>
  </si>
  <si>
    <t>Traffic survey</t>
  </si>
  <si>
    <t>VARIABLE EXPENDITURES</t>
  </si>
  <si>
    <t>Taxes - Property</t>
  </si>
  <si>
    <t>Budget</t>
  </si>
  <si>
    <t>Loan repay to Water Co.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</si>
</sst>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40">
    <font>
      <sz val="10"/>
      <name val="Arial"/>
      <family val="0"/>
    </font>
    <font>
      <sz val="10"/>
      <name val="Microsoft Sans Serif"/>
      <family val="2"/>
    </font>
    <font>
      <u val="single"/>
      <sz val="10"/>
      <name val="Microsoft Sans Serif"/>
      <family val="2"/>
    </font>
    <font>
      <sz val="18"/>
      <color indexed="9"/>
      <name val="Microsoft Sans Serif"/>
      <family val="2"/>
    </font>
    <font>
      <sz val="12"/>
      <color indexed="9"/>
      <name val="Microsoft Sans Serif"/>
      <family val="2"/>
    </font>
    <font>
      <sz val="10"/>
      <color indexed="9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168" fontId="1" fillId="0" borderId="0" xfId="42" applyNumberFormat="1" applyFont="1" applyAlignment="1">
      <alignment/>
    </xf>
    <xf numFmtId="168" fontId="2" fillId="0" borderId="0" xfId="42" applyNumberFormat="1" applyFont="1" applyAlignment="1">
      <alignment horizontal="center"/>
    </xf>
    <xf numFmtId="168" fontId="1" fillId="0" borderId="10" xfId="42" applyNumberFormat="1" applyFont="1" applyBorder="1" applyAlignment="1">
      <alignment/>
    </xf>
    <xf numFmtId="49" fontId="1" fillId="0" borderId="0" xfId="42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4.7109375" style="1" customWidth="1"/>
    <col min="2" max="2" width="10.8515625" style="1" customWidth="1"/>
    <col min="3" max="3" width="11.140625" style="1" customWidth="1"/>
    <col min="4" max="6" width="9.140625" style="1" customWidth="1"/>
    <col min="7" max="7" width="10.00390625" style="4" bestFit="1" customWidth="1"/>
    <col min="8" max="16384" width="9.140625" style="1" customWidth="1"/>
  </cols>
  <sheetData>
    <row r="3" spans="1:4" ht="23.25">
      <c r="A3" s="8" t="s">
        <v>0</v>
      </c>
      <c r="B3" s="8"/>
      <c r="C3" s="8"/>
      <c r="D3" s="8"/>
    </row>
    <row r="4" spans="1:4" ht="15.75">
      <c r="A4" s="9" t="s">
        <v>1</v>
      </c>
      <c r="B4" s="9"/>
      <c r="C4" s="9"/>
      <c r="D4" s="9"/>
    </row>
    <row r="5" ht="12.75">
      <c r="B5" s="7">
        <v>2008</v>
      </c>
    </row>
    <row r="6" s="2" customFormat="1" ht="12.75">
      <c r="B6" s="5" t="s">
        <v>28</v>
      </c>
    </row>
    <row r="7" spans="1:7" ht="12.75">
      <c r="A7" s="3" t="s">
        <v>2</v>
      </c>
      <c r="B7" s="4"/>
      <c r="G7" s="1"/>
    </row>
    <row r="8" spans="1:7" ht="12.75">
      <c r="A8" s="1" t="s">
        <v>8</v>
      </c>
      <c r="B8" s="4">
        <v>38000</v>
      </c>
      <c r="G8" s="1"/>
    </row>
    <row r="9" spans="1:7" ht="12.75">
      <c r="A9" s="1" t="s">
        <v>3</v>
      </c>
      <c r="B9" s="4">
        <v>12000</v>
      </c>
      <c r="G9" s="1"/>
    </row>
    <row r="10" spans="1:7" ht="12.75">
      <c r="A10" s="1" t="s">
        <v>10</v>
      </c>
      <c r="B10" s="4">
        <f>+B8*0.1</f>
        <v>3800</v>
      </c>
      <c r="G10" s="1"/>
    </row>
    <row r="11" spans="1:7" ht="12.75">
      <c r="A11" s="1" t="s">
        <v>27</v>
      </c>
      <c r="B11" s="4">
        <v>12000</v>
      </c>
      <c r="G11" s="1"/>
    </row>
    <row r="12" spans="1:7" ht="12.75">
      <c r="A12" s="1" t="s">
        <v>4</v>
      </c>
      <c r="B12" s="4">
        <f>25*12</f>
        <v>300</v>
      </c>
      <c r="G12" s="1"/>
    </row>
    <row r="13" spans="1:7" ht="12.75">
      <c r="A13" s="1" t="s">
        <v>6</v>
      </c>
      <c r="B13" s="4">
        <f>75*12</f>
        <v>900</v>
      </c>
      <c r="G13" s="1"/>
    </row>
    <row r="14" spans="2:7" ht="12.75">
      <c r="B14" s="4"/>
      <c r="G14" s="1"/>
    </row>
    <row r="15" spans="1:7" ht="12.75">
      <c r="A15" s="3" t="s">
        <v>26</v>
      </c>
      <c r="B15" s="4"/>
      <c r="G15" s="1"/>
    </row>
    <row r="16" spans="1:7" ht="12.75">
      <c r="A16" s="1" t="s">
        <v>24</v>
      </c>
      <c r="B16" s="4">
        <v>600</v>
      </c>
      <c r="G16" s="1"/>
    </row>
    <row r="17" spans="1:7" ht="12.75">
      <c r="A17" s="1" t="s">
        <v>22</v>
      </c>
      <c r="B17" s="4">
        <v>4000</v>
      </c>
      <c r="G17" s="1"/>
    </row>
    <row r="18" spans="1:7" ht="12.75">
      <c r="A18" s="1" t="s">
        <v>5</v>
      </c>
      <c r="B18" s="4">
        <v>200</v>
      </c>
      <c r="G18" s="1"/>
    </row>
    <row r="19" spans="1:7" ht="12.75">
      <c r="A19" s="1" t="s">
        <v>7</v>
      </c>
      <c r="B19" s="4">
        <v>13000</v>
      </c>
      <c r="G19" s="1"/>
    </row>
    <row r="20" spans="1:7" ht="12.75">
      <c r="A20" s="1" t="s">
        <v>17</v>
      </c>
      <c r="B20" s="4">
        <v>1000</v>
      </c>
      <c r="G20" s="1"/>
    </row>
    <row r="21" spans="1:7" ht="12.75">
      <c r="A21" s="1" t="s">
        <v>13</v>
      </c>
      <c r="B21" s="4">
        <v>8000</v>
      </c>
      <c r="G21" s="1"/>
    </row>
    <row r="22" spans="1:7" ht="12.75">
      <c r="A22" s="1" t="s">
        <v>18</v>
      </c>
      <c r="B22" s="4">
        <v>100</v>
      </c>
      <c r="G22" s="1"/>
    </row>
    <row r="23" spans="1:7" ht="12.75">
      <c r="A23" s="1" t="s">
        <v>14</v>
      </c>
      <c r="B23" s="4">
        <v>0</v>
      </c>
      <c r="G23" s="1"/>
    </row>
    <row r="24" spans="1:7" ht="12.75">
      <c r="A24" s="1" t="s">
        <v>23</v>
      </c>
      <c r="B24" s="4">
        <v>300</v>
      </c>
      <c r="G24" s="1"/>
    </row>
    <row r="25" spans="1:7" ht="12.75">
      <c r="A25" s="1" t="s">
        <v>12</v>
      </c>
      <c r="B25" s="4">
        <v>500</v>
      </c>
      <c r="G25" s="1"/>
    </row>
    <row r="26" spans="1:7" ht="12.75">
      <c r="A26" s="1" t="s">
        <v>15</v>
      </c>
      <c r="B26" s="4">
        <f>140000-B27</f>
        <v>108000</v>
      </c>
      <c r="G26" s="1"/>
    </row>
    <row r="27" spans="1:7" ht="12.75">
      <c r="A27" s="1" t="s">
        <v>29</v>
      </c>
      <c r="B27" s="4">
        <v>32000</v>
      </c>
      <c r="G27" s="1"/>
    </row>
    <row r="28" spans="1:7" ht="12.75">
      <c r="A28" s="1" t="s">
        <v>21</v>
      </c>
      <c r="B28" s="4">
        <v>0</v>
      </c>
      <c r="G28" s="1"/>
    </row>
    <row r="29" spans="1:7" ht="12.75">
      <c r="A29" s="1" t="s">
        <v>11</v>
      </c>
      <c r="B29" s="4">
        <v>500</v>
      </c>
      <c r="G29" s="1"/>
    </row>
    <row r="30" spans="1:7" ht="12.75">
      <c r="A30" s="1" t="s">
        <v>16</v>
      </c>
      <c r="B30" s="4">
        <v>1500</v>
      </c>
      <c r="G30" s="1"/>
    </row>
    <row r="31" spans="1:7" ht="12.75">
      <c r="A31" s="1" t="s">
        <v>9</v>
      </c>
      <c r="B31" s="4">
        <v>200</v>
      </c>
      <c r="G31" s="1"/>
    </row>
    <row r="32" spans="1:7" ht="12.75">
      <c r="A32" s="1" t="s">
        <v>25</v>
      </c>
      <c r="B32" s="4">
        <v>0</v>
      </c>
      <c r="G32" s="1"/>
    </row>
    <row r="33" spans="1:7" ht="12.75">
      <c r="A33" s="1" t="s">
        <v>20</v>
      </c>
      <c r="B33" s="4">
        <v>450</v>
      </c>
      <c r="G33" s="1"/>
    </row>
    <row r="34" spans="1:7" ht="12.75">
      <c r="A34" s="1" t="s">
        <v>19</v>
      </c>
      <c r="B34" s="6">
        <v>600</v>
      </c>
      <c r="G34" s="1"/>
    </row>
    <row r="35" spans="2:7" ht="12.75">
      <c r="B35" s="4">
        <f>SUM(B8:B34)</f>
        <v>237950</v>
      </c>
      <c r="G35" s="1"/>
    </row>
    <row r="36" spans="2:7" ht="12.75">
      <c r="B36" s="4"/>
      <c r="G36" s="1"/>
    </row>
    <row r="37" spans="2:7" ht="12.75">
      <c r="B37" s="4"/>
      <c r="G37" s="1"/>
    </row>
    <row r="38" spans="2:7" ht="12.75">
      <c r="B38" s="4"/>
      <c r="G38" s="1"/>
    </row>
    <row r="39" spans="2:7" ht="12.75">
      <c r="B39" s="4"/>
      <c r="G39" s="1"/>
    </row>
    <row r="40" spans="2:7" ht="12.75">
      <c r="B40" s="4"/>
      <c r="G40" s="1"/>
    </row>
    <row r="41" spans="2:7" ht="12.75">
      <c r="B41" s="4"/>
      <c r="G41" s="1"/>
    </row>
    <row r="42" spans="2:7" ht="12.75">
      <c r="B42" s="4"/>
      <c r="G42" s="1"/>
    </row>
  </sheetData>
  <sheetProtection/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Burdette</dc:creator>
  <cp:keywords/>
  <dc:description/>
  <cp:lastModifiedBy>Robert Burdette</cp:lastModifiedBy>
  <cp:lastPrinted>2007-11-13T03:11:32Z</cp:lastPrinted>
  <dcterms:created xsi:type="dcterms:W3CDTF">2007-10-06T20:48:44Z</dcterms:created>
  <dcterms:modified xsi:type="dcterms:W3CDTF">2008-05-10T17:12:28Z</dcterms:modified>
  <cp:category/>
  <cp:version/>
  <cp:contentType/>
  <cp:contentStatus/>
</cp:coreProperties>
</file>